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ACJ\DEVELOPPEMENT\Outils Pôles\"/>
    </mc:Choice>
  </mc:AlternateContent>
  <bookViews>
    <workbookView xWindow="0" yWindow="0" windowWidth="21510" windowHeight="10215"/>
  </bookViews>
  <sheets>
    <sheet name="Retroplanning" sheetId="1" r:id="rId1"/>
    <sheet name="Feuil2" sheetId="2" r:id="rId2"/>
  </sheets>
  <definedNames>
    <definedName name="_xlnm.Print_Area" localSheetId="0">Retroplanning!$A$1:$C$10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2" l="1"/>
  <c r="C10" i="2"/>
  <c r="A10" i="2"/>
  <c r="C9" i="2"/>
  <c r="A9" i="2"/>
  <c r="C8" i="2"/>
  <c r="A8" i="2"/>
  <c r="C7" i="2"/>
  <c r="A7" i="2"/>
  <c r="C6" i="2"/>
  <c r="A6" i="2"/>
  <c r="C5" i="2"/>
  <c r="A5" i="2"/>
  <c r="C4" i="2"/>
  <c r="A4" i="2"/>
  <c r="C2" i="2"/>
  <c r="C1" i="1"/>
  <c r="C5" i="1"/>
  <c r="A5" i="1"/>
  <c r="A6" i="1"/>
  <c r="A7" i="1"/>
  <c r="A8" i="1"/>
  <c r="A9" i="1"/>
  <c r="A10" i="1"/>
  <c r="A4" i="1"/>
  <c r="A3" i="1"/>
  <c r="C7" i="1" l="1"/>
  <c r="C9" i="1"/>
  <c r="C8" i="1"/>
  <c r="C6" i="1"/>
  <c r="C4" i="1"/>
  <c r="C3" i="1"/>
</calcChain>
</file>

<file path=xl/comments1.xml><?xml version="1.0" encoding="utf-8"?>
<comments xmlns="http://schemas.openxmlformats.org/spreadsheetml/2006/main">
  <authors>
    <author>Xavier DENAIFFE</author>
  </authors>
  <commentList>
    <comment ref="D2" authorId="0" shapeId="0">
      <text>
        <r>
          <rPr>
            <b/>
            <sz val="9"/>
            <color indexed="81"/>
            <rFont val="Tahoma"/>
            <charset val="1"/>
          </rPr>
          <t>Xavier DENAIFFE:</t>
        </r>
        <r>
          <rPr>
            <sz val="9"/>
            <color indexed="81"/>
            <rFont val="Tahoma"/>
            <charset val="1"/>
          </rPr>
          <t xml:space="preserve">
date de l'AG à modifier</t>
        </r>
      </text>
    </comment>
    <comment ref="B4" authorId="0" shapeId="0">
      <text>
        <r>
          <rPr>
            <b/>
            <sz val="9"/>
            <color indexed="81"/>
            <rFont val="Tahoma"/>
            <charset val="1"/>
          </rPr>
          <t>Xavier DENAIFFE:</t>
        </r>
        <r>
          <rPr>
            <sz val="9"/>
            <color indexed="81"/>
            <rFont val="Tahoma"/>
            <charset val="1"/>
          </rPr>
          <t xml:space="preserve">
nombre de jour avant l'AG </t>
        </r>
      </text>
    </comment>
  </commentList>
</comments>
</file>

<file path=xl/sharedStrings.xml><?xml version="1.0" encoding="utf-8"?>
<sst xmlns="http://schemas.openxmlformats.org/spreadsheetml/2006/main" count="11" uniqueCount="6">
  <si>
    <t>• Jour J : Assemblée Générale</t>
  </si>
  <si>
    <t>Jour</t>
  </si>
  <si>
    <t>Tâche</t>
  </si>
  <si>
    <t>Retroplanning d'organisation d'une AG</t>
  </si>
  <si>
    <t>Échéance</t>
  </si>
  <si>
    <t>Ne modifier que les cellules en bleu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</si>
</sst>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4" borderId="1" xfId="0" applyFont="1" applyFill="1" applyBorder="1" applyAlignment="1">
      <alignment horizontal="center" vertical="top"/>
    </xf>
    <xf numFmtId="0" fontId="5" fillId="3" borderId="0" xfId="0" applyFont="1" applyFill="1" applyAlignment="1">
      <alignment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4" fontId="1" fillId="4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D00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workbookViewId="0">
      <selection activeCell="B13" sqref="B13"/>
    </sheetView>
  </sheetViews>
  <sheetFormatPr baseColWidth="10" defaultRowHeight="15" x14ac:dyDescent="0.25"/>
  <cols>
    <col min="1" max="1" width="31" customWidth="1"/>
    <col min="2" max="2" width="12" bestFit="1" customWidth="1"/>
    <col min="3" max="3" width="79.5703125" bestFit="1" customWidth="1"/>
    <col min="4" max="4" width="14.7109375" bestFit="1" customWidth="1"/>
  </cols>
  <sheetData>
    <row r="1" spans="1:9" s="12" customFormat="1" ht="47.25" customHeight="1" x14ac:dyDescent="0.25">
      <c r="A1" s="8" t="s">
        <v>3</v>
      </c>
      <c r="B1" s="9"/>
      <c r="C1" s="10" t="str">
        <f>"Date Assemblée Générale : "&amp; TEXT(D1,"jj  mmmm  aaaa")</f>
        <v>Date Assemblée Générale : 08 avril 2024</v>
      </c>
      <c r="D1" s="11">
        <v>45390</v>
      </c>
      <c r="E1" s="9"/>
      <c r="F1" s="9"/>
      <c r="G1" s="9"/>
      <c r="H1" s="9"/>
      <c r="I1" s="9"/>
    </row>
    <row r="2" spans="1:9" ht="18.75" x14ac:dyDescent="0.3">
      <c r="A2" s="5" t="s">
        <v>1</v>
      </c>
      <c r="B2" s="6" t="s">
        <v>4</v>
      </c>
      <c r="C2" s="6" t="s">
        <v>2</v>
      </c>
      <c r="D2" s="1"/>
      <c r="E2" s="1"/>
      <c r="F2" s="1"/>
      <c r="G2" s="1"/>
      <c r="H2" s="1"/>
      <c r="I2" s="1"/>
    </row>
    <row r="3" spans="1:9" ht="24" customHeight="1" x14ac:dyDescent="0.3">
      <c r="A3" s="2">
        <f>D$1-B3</f>
        <v>45330</v>
      </c>
      <c r="B3" s="7">
        <v>60</v>
      </c>
      <c r="C3" s="3" t="str">
        <f>"• J-"&amp;B3&amp;" : Envoi de l’appel à candidature aux membres"</f>
        <v>• J-60 : Envoi de l’appel à candidature aux membres</v>
      </c>
      <c r="D3" s="1"/>
      <c r="E3" s="1"/>
      <c r="F3" s="1"/>
      <c r="G3" s="1"/>
      <c r="H3" s="1"/>
      <c r="I3" s="1"/>
    </row>
    <row r="4" spans="1:9" ht="24" customHeight="1" x14ac:dyDescent="0.3">
      <c r="A4" s="2">
        <f>D$1-B4</f>
        <v>45360</v>
      </c>
      <c r="B4" s="7">
        <v>30</v>
      </c>
      <c r="C4" s="3" t="str">
        <f>"• J-"&amp;B4&amp;" : Arrêt de la réception des candidatures"</f>
        <v>• J-30 : Arrêt de la réception des candidatures</v>
      </c>
      <c r="D4" s="1"/>
      <c r="E4" s="1"/>
      <c r="F4" s="1"/>
      <c r="G4" s="1"/>
      <c r="H4" s="1"/>
      <c r="I4" s="1"/>
    </row>
    <row r="5" spans="1:9" ht="24" customHeight="1" x14ac:dyDescent="0.3">
      <c r="A5" s="2">
        <f t="shared" ref="A5:A10" si="0">D$1-B5</f>
        <v>45365</v>
      </c>
      <c r="B5" s="7">
        <v>25</v>
      </c>
      <c r="C5" s="3" t="str">
        <f>"• J-"&amp;B5&amp;" : Réunion du conseil d'administration de validation des comptes"</f>
        <v>• J-25 : Réunion du conseil d'administration de validation des comptes</v>
      </c>
      <c r="D5" s="1"/>
      <c r="E5" s="1"/>
      <c r="F5" s="1"/>
      <c r="G5" s="1"/>
      <c r="H5" s="1"/>
      <c r="I5" s="1"/>
    </row>
    <row r="6" spans="1:9" ht="24" customHeight="1" x14ac:dyDescent="0.3">
      <c r="A6" s="2">
        <f t="shared" si="0"/>
        <v>45370</v>
      </c>
      <c r="B6" s="7">
        <v>20</v>
      </c>
      <c r="C6" s="3" t="str">
        <f>"• J-"&amp;B6&amp;" : Envoi de la convocation aux membres"</f>
        <v>• J-20 : Envoi de la convocation aux membres</v>
      </c>
      <c r="D6" s="1"/>
      <c r="E6" s="1"/>
      <c r="F6" s="1"/>
      <c r="G6" s="1"/>
      <c r="H6" s="1"/>
      <c r="I6" s="1"/>
    </row>
    <row r="7" spans="1:9" ht="42" customHeight="1" x14ac:dyDescent="0.3">
      <c r="A7" s="2">
        <f t="shared" si="0"/>
        <v>45380</v>
      </c>
      <c r="B7" s="7">
        <v>10</v>
      </c>
      <c r="C7" s="4" t="str">
        <f>"• J-"&amp;B7&amp;" : Date limite d’envoi de corrections à l’ordre du jour si les conditions sont respectées"</f>
        <v>• J-10 : Date limite d’envoi de corrections à l’ordre du jour si les conditions sont respectées</v>
      </c>
      <c r="D7" s="1"/>
      <c r="E7" s="1"/>
      <c r="F7" s="1"/>
      <c r="G7" s="1"/>
      <c r="H7" s="1"/>
      <c r="I7" s="1"/>
    </row>
    <row r="8" spans="1:9" ht="24" customHeight="1" x14ac:dyDescent="0.3">
      <c r="A8" s="2">
        <f t="shared" si="0"/>
        <v>45381</v>
      </c>
      <c r="B8" s="7">
        <v>9</v>
      </c>
      <c r="C8" s="3" t="str">
        <f>"• Entre J-"&amp;B8&amp;" et J-"&amp;B9&amp;" envoi des identifiants de vote en ligne"</f>
        <v>• Entre J-9 et J-4 envoi des identifiants de vote en ligne</v>
      </c>
      <c r="D8" s="1"/>
      <c r="E8" s="1"/>
      <c r="F8" s="1"/>
      <c r="G8" s="1"/>
      <c r="H8" s="1"/>
      <c r="I8" s="1"/>
    </row>
    <row r="9" spans="1:9" ht="24" customHeight="1" x14ac:dyDescent="0.3">
      <c r="A9" s="2">
        <f t="shared" si="0"/>
        <v>45386</v>
      </c>
      <c r="B9" s="7">
        <v>4</v>
      </c>
      <c r="C9" s="3" t="str">
        <f>"• J-"&amp;B9&amp;" : Ouverture du vote en ligne"</f>
        <v>• J-4 : Ouverture du vote en ligne</v>
      </c>
      <c r="D9" s="1"/>
      <c r="E9" s="1"/>
      <c r="F9" s="1"/>
      <c r="G9" s="1"/>
      <c r="H9" s="1"/>
      <c r="I9" s="1"/>
    </row>
    <row r="10" spans="1:9" ht="24" customHeight="1" x14ac:dyDescent="0.3">
      <c r="A10" s="2">
        <f t="shared" si="0"/>
        <v>45390</v>
      </c>
      <c r="B10" s="7">
        <v>0</v>
      </c>
      <c r="C10" s="3" t="s">
        <v>0</v>
      </c>
      <c r="D10" s="1"/>
      <c r="E10" s="1"/>
      <c r="F10" s="1"/>
      <c r="G10" s="1"/>
      <c r="H10" s="1"/>
      <c r="I10" s="1"/>
    </row>
    <row r="11" spans="1:9" ht="18.75" x14ac:dyDescent="0.3">
      <c r="A11" s="1"/>
      <c r="B11" s="1"/>
      <c r="C11" s="1"/>
      <c r="D11" s="1"/>
      <c r="E11" s="1"/>
      <c r="F11" s="1"/>
      <c r="G11" s="1"/>
      <c r="H11" s="1"/>
      <c r="I11" s="1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2"/>
  <sheetViews>
    <sheetView workbookViewId="0">
      <selection activeCell="C15" sqref="C15"/>
    </sheetView>
  </sheetViews>
  <sheetFormatPr baseColWidth="10" defaultRowHeight="15" x14ac:dyDescent="0.25"/>
  <cols>
    <col min="1" max="1" width="31" customWidth="1"/>
    <col min="2" max="2" width="12" bestFit="1" customWidth="1"/>
    <col min="3" max="3" width="79.5703125" bestFit="1" customWidth="1"/>
    <col min="4" max="4" width="14.7109375" bestFit="1" customWidth="1"/>
  </cols>
  <sheetData>
    <row r="1" spans="1:9" ht="23.25" customHeight="1" x14ac:dyDescent="0.25">
      <c r="A1" s="13" t="s">
        <v>5</v>
      </c>
      <c r="B1" s="13"/>
      <c r="C1" s="13"/>
    </row>
    <row r="2" spans="1:9" s="12" customFormat="1" ht="47.25" customHeight="1" x14ac:dyDescent="0.25">
      <c r="A2" s="8" t="s">
        <v>3</v>
      </c>
      <c r="B2" s="9"/>
      <c r="C2" s="10" t="str">
        <f>"Date Assemblée Générale : "&amp; TEXT(D2,"jj  mmmm  aaaa")</f>
        <v>Date Assemblée Générale : 08 avril 2024</v>
      </c>
      <c r="D2" s="11">
        <v>45390</v>
      </c>
      <c r="E2" s="9"/>
      <c r="F2" s="9"/>
      <c r="G2" s="9"/>
      <c r="H2" s="9"/>
      <c r="I2" s="9"/>
    </row>
    <row r="3" spans="1:9" ht="18.75" x14ac:dyDescent="0.3">
      <c r="A3" s="5" t="s">
        <v>1</v>
      </c>
      <c r="B3" s="6" t="s">
        <v>4</v>
      </c>
      <c r="C3" s="6" t="s">
        <v>2</v>
      </c>
      <c r="D3" s="1"/>
      <c r="E3" s="1"/>
      <c r="F3" s="1"/>
      <c r="G3" s="1"/>
      <c r="H3" s="1"/>
      <c r="I3" s="1"/>
    </row>
    <row r="4" spans="1:9" ht="24" customHeight="1" x14ac:dyDescent="0.3">
      <c r="A4" s="2">
        <f>D$2-B4</f>
        <v>45360</v>
      </c>
      <c r="B4" s="7">
        <v>30</v>
      </c>
      <c r="C4" s="3" t="str">
        <f>"• J-"&amp;B4&amp;" : Envoi de l’appel à candidature aux membres"</f>
        <v>• J-30 : Envoi de l’appel à candidature aux membres</v>
      </c>
      <c r="D4" s="1"/>
      <c r="E4" s="1"/>
      <c r="F4" s="1"/>
      <c r="G4" s="1"/>
      <c r="H4" s="1"/>
      <c r="I4" s="1"/>
    </row>
    <row r="5" spans="1:9" ht="24" customHeight="1" x14ac:dyDescent="0.3">
      <c r="A5" s="2">
        <f>D$2-B5</f>
        <v>45370</v>
      </c>
      <c r="B5" s="7">
        <v>20</v>
      </c>
      <c r="C5" s="3" t="str">
        <f>"• J-"&amp;B5&amp;" : Arrêt de la réception des candidatures"</f>
        <v>• J-20 : Arrêt de la réception des candidatures</v>
      </c>
      <c r="D5" s="1"/>
      <c r="E5" s="1"/>
      <c r="F5" s="1"/>
      <c r="G5" s="1"/>
      <c r="H5" s="1"/>
      <c r="I5" s="1"/>
    </row>
    <row r="6" spans="1:9" ht="24" customHeight="1" x14ac:dyDescent="0.3">
      <c r="A6" s="2">
        <f t="shared" ref="A6:A11" si="0">D$2-B6</f>
        <v>45374</v>
      </c>
      <c r="B6" s="7">
        <v>16</v>
      </c>
      <c r="C6" s="3" t="str">
        <f>"• J-"&amp;B6&amp;" : Réunion du conseil d'administration de validation des comptes"</f>
        <v>• J-16 : Réunion du conseil d'administration de validation des comptes</v>
      </c>
      <c r="D6" s="1"/>
      <c r="E6" s="1"/>
      <c r="F6" s="1"/>
      <c r="G6" s="1"/>
      <c r="H6" s="1"/>
      <c r="I6" s="1"/>
    </row>
    <row r="7" spans="1:9" ht="24" customHeight="1" x14ac:dyDescent="0.3">
      <c r="A7" s="2">
        <f t="shared" si="0"/>
        <v>45375</v>
      </c>
      <c r="B7" s="7">
        <v>15</v>
      </c>
      <c r="C7" s="3" t="str">
        <f>"• J-"&amp;B7&amp;" : Envoi de la convocation aux membres"</f>
        <v>• J-15 : Envoi de la convocation aux membres</v>
      </c>
      <c r="D7" s="1"/>
      <c r="E7" s="1"/>
      <c r="F7" s="1"/>
      <c r="G7" s="1"/>
      <c r="H7" s="1"/>
      <c r="I7" s="1"/>
    </row>
    <row r="8" spans="1:9" ht="42" customHeight="1" x14ac:dyDescent="0.3">
      <c r="A8" s="2">
        <f t="shared" si="0"/>
        <v>45380</v>
      </c>
      <c r="B8" s="7">
        <v>10</v>
      </c>
      <c r="C8" s="4" t="str">
        <f>"• J-"&amp;B8&amp;" : Date limite d’envoi de corrections à l’ordre du jour si les conditions sont respectées"</f>
        <v>• J-10 : Date limite d’envoi de corrections à l’ordre du jour si les conditions sont respectées</v>
      </c>
      <c r="D8" s="1"/>
      <c r="E8" s="1"/>
      <c r="F8" s="1"/>
      <c r="G8" s="1"/>
      <c r="H8" s="1"/>
      <c r="I8" s="1"/>
    </row>
    <row r="9" spans="1:9" ht="24" customHeight="1" x14ac:dyDescent="0.3">
      <c r="A9" s="2">
        <f t="shared" si="0"/>
        <v>45380</v>
      </c>
      <c r="B9" s="7">
        <v>10</v>
      </c>
      <c r="C9" s="3" t="str">
        <f>"• Entre J-"&amp;B9&amp;" et J-"&amp;B10&amp;" envoi des identifiants de vote en ligne"</f>
        <v>• Entre J-10 et J-4 envoi des identifiants de vote en ligne</v>
      </c>
      <c r="D9" s="1"/>
      <c r="E9" s="1"/>
      <c r="F9" s="1"/>
      <c r="G9" s="1"/>
      <c r="H9" s="1"/>
      <c r="I9" s="1"/>
    </row>
    <row r="10" spans="1:9" ht="24" customHeight="1" x14ac:dyDescent="0.3">
      <c r="A10" s="2">
        <f t="shared" si="0"/>
        <v>45386</v>
      </c>
      <c r="B10" s="7">
        <v>4</v>
      </c>
      <c r="C10" s="3" t="str">
        <f>"• J-"&amp;B10&amp;" : Ouverture du vote en ligne"</f>
        <v>• J-4 : Ouverture du vote en ligne</v>
      </c>
      <c r="D10" s="1"/>
      <c r="E10" s="1"/>
      <c r="F10" s="1"/>
      <c r="G10" s="1"/>
      <c r="H10" s="1"/>
      <c r="I10" s="1"/>
    </row>
    <row r="11" spans="1:9" ht="24" customHeight="1" x14ac:dyDescent="0.3">
      <c r="A11" s="2">
        <f t="shared" si="0"/>
        <v>45390</v>
      </c>
      <c r="B11" s="7">
        <v>0</v>
      </c>
      <c r="C11" s="3" t="s">
        <v>0</v>
      </c>
      <c r="D11" s="1"/>
      <c r="E11" s="1"/>
      <c r="F11" s="1"/>
      <c r="G11" s="1"/>
      <c r="H11" s="1"/>
      <c r="I11" s="1"/>
    </row>
    <row r="12" spans="1:9" ht="18.75" x14ac:dyDescent="0.3">
      <c r="A12" s="1"/>
      <c r="B12" s="1"/>
      <c r="C12" s="1"/>
      <c r="D12" s="1"/>
      <c r="E12" s="1"/>
      <c r="F12" s="1"/>
      <c r="G12" s="1"/>
      <c r="H12" s="1"/>
      <c r="I12" s="1"/>
    </row>
  </sheetData>
  <mergeCells count="1">
    <mergeCell ref="A1:C1"/>
  </mergeCells>
  <pageMargins left="0.7" right="0.7" top="0.75" bottom="0.75" header="0.3" footer="0.3"/>
  <pageSetup paperSize="9" orientation="portrait" horizontalDpi="30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Retroplanning</vt:lpstr>
      <vt:lpstr>Feuil2</vt:lpstr>
      <vt:lpstr>Retroplanning!Zone_d_impression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</dc:creator>
  <cp:lastModifiedBy>Xavier DENAIFFE</cp:lastModifiedBy>
  <cp:lastPrinted>2024-03-13T20:38:45Z</cp:lastPrinted>
  <dcterms:created xsi:type="dcterms:W3CDTF">2024-01-12T19:36:30Z</dcterms:created>
  <dcterms:modified xsi:type="dcterms:W3CDTF">2024-11-19T13:53:26Z</dcterms:modified>
</cp:coreProperties>
</file>